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Z:\Soutěže_dokumentace_2022\65422024\01_VÝZVA\E-ZAK\DÍL 4 POLOŽKOVÝ SOUPIS PRACÍ\"/>
    </mc:Choice>
  </mc:AlternateContent>
  <xr:revisionPtr revIDLastSave="0" documentId="13_ncr:1_{61F3B8F7-6B25-4A95-82C6-7C805B7301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upis prací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6" i="1" l="1"/>
  <c r="D104" i="1"/>
  <c r="D96" i="1"/>
  <c r="C8" i="1"/>
  <c r="D8" i="1" l="1"/>
  <c r="D19" i="1"/>
  <c r="D24" i="1"/>
  <c r="D28" i="1"/>
  <c r="D34" i="1"/>
  <c r="D42" i="1"/>
  <c r="D51" i="1"/>
  <c r="D57" i="1"/>
  <c r="D73" i="1"/>
  <c r="D86" i="1"/>
  <c r="D89" i="1"/>
  <c r="D117" i="1"/>
  <c r="C117" i="1"/>
  <c r="C104" i="1"/>
  <c r="C89" i="1"/>
  <c r="C86" i="1"/>
  <c r="C73" i="1"/>
  <c r="C57" i="1"/>
  <c r="C51" i="1"/>
  <c r="C42" i="1"/>
  <c r="C34" i="1"/>
  <c r="C28" i="1"/>
  <c r="C24" i="1"/>
  <c r="C19" i="1"/>
  <c r="D118" i="1" l="1"/>
  <c r="C118" i="1"/>
  <c r="C120" i="1" l="1"/>
</calcChain>
</file>

<file path=xl/sharedStrings.xml><?xml version="1.0" encoding="utf-8"?>
<sst xmlns="http://schemas.openxmlformats.org/spreadsheetml/2006/main" count="221" uniqueCount="207">
  <si>
    <t>Brzdové obložení – výměna</t>
  </si>
  <si>
    <t>Brzdové válce – výměna</t>
  </si>
  <si>
    <t>Servisní zásah dle pokynů výrobce motoru pro daný proběh</t>
  </si>
  <si>
    <t>Chladič spalovacího motoru – kontrola</t>
  </si>
  <si>
    <t>Ventilátor chladiče – kontrola</t>
  </si>
  <si>
    <t>Hydraulické čerpadlo pojezdu – oprava</t>
  </si>
  <si>
    <t>Hydraulické čerpadlo jeřábu – oprava</t>
  </si>
  <si>
    <t>Kontrola stavu nádrže hydraulického oleje</t>
  </si>
  <si>
    <t>Hydromotory pojezdu – oprava</t>
  </si>
  <si>
    <t>Komponenty pneumatické brzdy – oprava</t>
  </si>
  <si>
    <t>Vysoušeč vzduchu – výměna</t>
  </si>
  <si>
    <t>Tlakové relé - oprava</t>
  </si>
  <si>
    <t>Teplovzdušný vytápěcí agregát Airtronic D4 – kontrola</t>
  </si>
  <si>
    <t>Teplovodní vytápěcí tělesa – kontrola</t>
  </si>
  <si>
    <t>Klimatizační zařízení EK 14 000-17 – kontrola</t>
  </si>
  <si>
    <t>Předání vozidla a veškeré dokumentace</t>
  </si>
  <si>
    <t>Protokol o kontrole průjezdu obrysnicí</t>
  </si>
  <si>
    <t>Protokol o technické kontrole vozidla</t>
  </si>
  <si>
    <t>Protokol o výškovém ustavení narážecího a tažného ústrojí</t>
  </si>
  <si>
    <t>Evidenční listy výměnných celků</t>
  </si>
  <si>
    <t>Výpis použitých maziv</t>
  </si>
  <si>
    <t>Protokoly o prohlídkách a zkouškách UTZ</t>
  </si>
  <si>
    <t xml:space="preserve">Společné pokyny </t>
  </si>
  <si>
    <t>Pojezd</t>
  </si>
  <si>
    <t xml:space="preserve">Pískovací zařízení </t>
  </si>
  <si>
    <t xml:space="preserve">Hlavní rám </t>
  </si>
  <si>
    <t xml:space="preserve">Brzdová zařízení </t>
  </si>
  <si>
    <t xml:space="preserve">Spalovací motor </t>
  </si>
  <si>
    <t xml:space="preserve">Hydraulický agregát, hydromotory </t>
  </si>
  <si>
    <t xml:space="preserve">Hydraulický nakládací jeřáb </t>
  </si>
  <si>
    <t xml:space="preserve">Pneumatické obvody a zařízení </t>
  </si>
  <si>
    <t xml:space="preserve">Kabina  </t>
  </si>
  <si>
    <t>Nákladový prostor</t>
  </si>
  <si>
    <t xml:space="preserve">Palivová nádrž, rozvody nafty </t>
  </si>
  <si>
    <t>Elektrická výzbroj</t>
  </si>
  <si>
    <t>Číslo položky</t>
  </si>
  <si>
    <t>Cena</t>
  </si>
  <si>
    <t>1.2</t>
  </si>
  <si>
    <t>1.1</t>
  </si>
  <si>
    <t>1.3</t>
  </si>
  <si>
    <t>2</t>
  </si>
  <si>
    <t>2.1</t>
  </si>
  <si>
    <t>3</t>
  </si>
  <si>
    <t>2.2</t>
  </si>
  <si>
    <t>4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</si>
  <si>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</si>
  <si>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</si>
  <si>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</si>
  <si>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</si>
  <si>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</si>
  <si>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</si>
  <si>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</si>
  <si>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</si>
  <si>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</si>
  <si>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4.1</t>
  </si>
  <si>
    <t>4.2</t>
  </si>
  <si>
    <t>5</t>
  </si>
  <si>
    <t>5.1</t>
  </si>
  <si>
    <t>5.2</t>
  </si>
  <si>
    <t>5.3</t>
  </si>
  <si>
    <t>5.4</t>
  </si>
  <si>
    <t>6</t>
  </si>
  <si>
    <t>6.1</t>
  </si>
  <si>
    <t>6.2</t>
  </si>
  <si>
    <t>6.3</t>
  </si>
  <si>
    <t>6.4</t>
  </si>
  <si>
    <t>6.5</t>
  </si>
  <si>
    <t>7</t>
  </si>
  <si>
    <t>7.1</t>
  </si>
  <si>
    <t>7.2</t>
  </si>
  <si>
    <t>7.3</t>
  </si>
  <si>
    <t>8</t>
  </si>
  <si>
    <t>8.1</t>
  </si>
  <si>
    <t>8.2</t>
  </si>
  <si>
    <t>8.3</t>
  </si>
  <si>
    <t>8.4</t>
  </si>
  <si>
    <t>9</t>
  </si>
  <si>
    <t>9.1</t>
  </si>
  <si>
    <t>10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</si>
  <si>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</si>
  <si>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</si>
  <si>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</si>
  <si>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</si>
  <si>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</si>
  <si>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</si>
  <si>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</si>
  <si>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</si>
  <si>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</si>
  <si>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</si>
  <si>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</si>
  <si>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 xml:space="preserve">Součinnostní ventil - oprava </t>
  </si>
  <si>
    <t xml:space="preserve">Uzavírací ventil - oprava </t>
  </si>
  <si>
    <t xml:space="preserve">Redukční ventil - oprava </t>
  </si>
  <si>
    <t>11</t>
  </si>
  <si>
    <t>11.1</t>
  </si>
  <si>
    <t>12</t>
  </si>
  <si>
    <t>13</t>
  </si>
  <si>
    <t>13.1</t>
  </si>
  <si>
    <t>13.2</t>
  </si>
  <si>
    <t>13.3</t>
  </si>
  <si>
    <t>13.4</t>
  </si>
  <si>
    <t>13.5</t>
  </si>
  <si>
    <t>14</t>
  </si>
  <si>
    <t>14.1</t>
  </si>
  <si>
    <t>14.2</t>
  </si>
  <si>
    <t>14.3</t>
  </si>
  <si>
    <t>14.4</t>
  </si>
  <si>
    <t>Nacenění (Kč bez DPH)</t>
  </si>
  <si>
    <t>vyměna hydraulického oleje</t>
  </si>
  <si>
    <t>Provedení revize, prohlídky a zkoušky</t>
  </si>
  <si>
    <t>9.2</t>
  </si>
  <si>
    <t>14.6</t>
  </si>
  <si>
    <t>9.3</t>
  </si>
  <si>
    <t>2x nové baterie do dálkového ovládání</t>
  </si>
  <si>
    <t>Komponenty hydraulického obvodu -  přetěsnění</t>
  </si>
  <si>
    <t>Čerpadlo nouzového sbalení - kontrola</t>
  </si>
  <si>
    <t>Hydraulický nakládací jeřáb – výměna hydraulických hadic</t>
  </si>
  <si>
    <t>Brzdič přívěsu - oprava</t>
  </si>
  <si>
    <t>Kompresor - oprava</t>
  </si>
  <si>
    <t>Výměna koncovek pro připojení PV na vzduch</t>
  </si>
  <si>
    <t>Rychloměr TT-32.1 – kontrola a kalibrace předepsaná výrobcem</t>
  </si>
  <si>
    <t>Interiér kabiny (podlaha) - nové lino</t>
  </si>
  <si>
    <t>Nové stěrače</t>
  </si>
  <si>
    <t>Okna, dveře – kontrola těsnosti, kontrola stavu, oprava - přelepení skel</t>
  </si>
  <si>
    <t>Kontrola stavu nádrže - přetěsnění</t>
  </si>
  <si>
    <t>Provedení pravidelné revize UTZ</t>
  </si>
  <si>
    <t>Kontrola, případná oprava vysílačky</t>
  </si>
  <si>
    <t>Protokol o zkoušce rychloměru</t>
  </si>
  <si>
    <t>Vážní lístek</t>
  </si>
  <si>
    <t>6.6</t>
  </si>
  <si>
    <t>7.4</t>
  </si>
  <si>
    <t>7.5</t>
  </si>
  <si>
    <t>7.6</t>
  </si>
  <si>
    <t>7.7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</si>
  <si>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</si>
  <si>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</si>
  <si>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</si>
  <si>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</si>
  <si>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</si>
  <si>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</si>
  <si>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</si>
  <si>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</si>
  <si>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</si>
  <si>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</si>
  <si>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</si>
  <si>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Nový lak a popisy celého vozidla (vyjma vnitřní části kabiny) dle nové grafické úpravy</t>
  </si>
  <si>
    <t>Bočnice – výměna zástrčí s kulatým jezdcem</t>
  </si>
  <si>
    <t>Elektrický rozváděč – čištění, kontrola stavu</t>
  </si>
  <si>
    <t>Akumulátorové baterie – výměna</t>
  </si>
  <si>
    <t>12.1</t>
  </si>
  <si>
    <t>12.2</t>
  </si>
  <si>
    <t>12.3</t>
  </si>
  <si>
    <t>12.4</t>
  </si>
  <si>
    <t>12.5</t>
  </si>
  <si>
    <t>13.6</t>
  </si>
  <si>
    <t>14.5</t>
  </si>
  <si>
    <t>14.7</t>
  </si>
  <si>
    <t>14.8</t>
  </si>
  <si>
    <t>14.9</t>
  </si>
  <si>
    <t>Ovládací pult – čištění, kontrola, oprava, obnova nápisu</t>
  </si>
  <si>
    <t>Dodělání bočních roletek na okna</t>
  </si>
  <si>
    <t>Měrový list dvojkolí</t>
  </si>
  <si>
    <t>14.10</t>
  </si>
  <si>
    <t>Vzduchojemy – provést tlakovou zkoušku, provozní revizi. Vystavení protokolů</t>
  </si>
  <si>
    <t xml:space="preserve">Pojistné ventily - přezkoušení, seřízení. Vystavení protokolu </t>
  </si>
  <si>
    <t>Měrový list hlavního rámu</t>
  </si>
  <si>
    <t>14.11</t>
  </si>
  <si>
    <t>Provedení revizní opravy REV na MUV 74.1</t>
  </si>
  <si>
    <t>MUV 74.1 - 009</t>
  </si>
  <si>
    <t>MUV 74.1 - 010</t>
  </si>
  <si>
    <t>bez soustružení</t>
  </si>
  <si>
    <t>Výměna hadic hydraulického okruhu</t>
  </si>
  <si>
    <t>Seřízení řemenových převodů</t>
  </si>
  <si>
    <t>Prověření stavu povrchu klínových drážek řemenic, případně výměna poškozených řemenic</t>
  </si>
  <si>
    <t>Výměna řemenů, i nepoškozených</t>
  </si>
  <si>
    <t>Kontrola funkce elektrických ovládačů brzd</t>
  </si>
  <si>
    <t>Kontrola a zkouška brzd</t>
  </si>
  <si>
    <t>Kontrola dávkování písku</t>
  </si>
  <si>
    <t>Výměna zkorodovaných částí</t>
  </si>
  <si>
    <t>Zásobníky písku – opískování, přelakování</t>
  </si>
  <si>
    <t>Nápravová ložiska – kontrola</t>
  </si>
  <si>
    <t>Nápravové převodovky – kontrola a výměna oleje</t>
  </si>
  <si>
    <t>Kontrola uložení dvojkolí, kontrola styčných ploch rámu</t>
  </si>
  <si>
    <t>Kontrola otočných čepů kyvných ramen na deformace</t>
  </si>
  <si>
    <t>Kontrola stavu kyvných ramen</t>
  </si>
  <si>
    <t>Kontrola vůlí částí vypružení před vyvázáním dvojkolí, jejich kontrola na trhliny a jiná poškození po demontáži</t>
  </si>
  <si>
    <t>Vyvázání dvojkolí, jejich přesoustružení a proměření dle předpisu provozovatele, včetně defektoskopické kontroly</t>
  </si>
  <si>
    <t>Výměna pryžových dílů – hadice těsnění, silentbloky</t>
  </si>
  <si>
    <t>Maziva – výměna</t>
  </si>
  <si>
    <t>Celková nabídková cena bez DPH za revizi MUV 74.1 - 009 a 010</t>
  </si>
  <si>
    <t>Celkem bez DPH</t>
  </si>
  <si>
    <t>Název položky</t>
  </si>
  <si>
    <t>Kontrola těsnosti pneumatického okruhu, zkouška brzdy</t>
  </si>
  <si>
    <t>Výměna pryžových hadic v pneumatickém systému vozidla</t>
  </si>
  <si>
    <t>Houkačky, píšťala – prověření funkce, výměna nefunkčních</t>
  </si>
  <si>
    <t>Ovládací pult – kontrola funkčnosti ovládacích prvků po opravě</t>
  </si>
  <si>
    <t>Otočné stanoviště strojvedoucího – kontrola stavu, kontrola aretace, oprava</t>
  </si>
  <si>
    <t>Čistění vnitřního prostoru nádrže</t>
  </si>
  <si>
    <t>Výměna hadic v palivovém okruhu</t>
  </si>
  <si>
    <t>Kontrola stavu trubek v palivovém okruhu</t>
  </si>
  <si>
    <t>Kalibrace čidla hladiny</t>
  </si>
  <si>
    <t>Kontrola stavu antén</t>
  </si>
  <si>
    <t>Kontrola stavu kabeláže</t>
  </si>
  <si>
    <t>Vydání zápisu o provedené periodické opravě dle předpisu SŽ S8 přílohy J</t>
  </si>
  <si>
    <t>Vizuální kontrola ochranných prvků ve výšce nárazníků vozidel normální stavby</t>
  </si>
  <si>
    <t>Vizuální kontrola stavu hlavního rámu, Nedestruktivní defektoskopie, rozměrová kontrola, vystavení protokolu</t>
  </si>
  <si>
    <t>Tlumiče kmitů - výměna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</si>
</sst>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0935A"/>
        <bgColor indexed="64"/>
      </patternFill>
    </fill>
    <fill>
      <patternFill patternType="solid">
        <fgColor rgb="FFD7E7F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3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0" xfId="0" applyFont="1" applyAlignment="1">
      <alignment vertical="center"/>
    </xf>
    <xf numFmtId="49" fontId="0" fillId="3" borderId="1" xfId="0" applyNumberFormat="1" applyFill="1" applyBorder="1" applyAlignment="1">
      <alignment vertical="center"/>
    </xf>
    <xf numFmtId="164" fontId="1" fillId="3" borderId="4" xfId="0" applyNumberFormat="1" applyFont="1" applyFill="1" applyBorder="1" applyAlignment="1">
      <alignment horizontal="center" vertical="center"/>
    </xf>
    <xf numFmtId="0" fontId="1" fillId="0" borderId="20" xfId="0" applyFont="1" applyBorder="1" applyAlignment="1">
      <alignment vertical="center" wrapText="1"/>
    </xf>
    <xf numFmtId="0" fontId="0" fillId="0" borderId="20" xfId="0" applyBorder="1" applyAlignment="1">
      <alignment horizontal="justify" vertical="center" wrapText="1"/>
    </xf>
    <xf numFmtId="0" fontId="0" fillId="0" borderId="20" xfId="0" applyBorder="1" applyAlignment="1">
      <alignment vertical="center" wrapText="1"/>
    </xf>
    <xf numFmtId="0" fontId="1" fillId="3" borderId="20" xfId="0" applyFont="1" applyFill="1" applyBorder="1" applyAlignment="1">
      <alignment vertical="center" wrapText="1"/>
    </xf>
    <xf numFmtId="0" fontId="0" fillId="0" borderId="20" xfId="0" applyBorder="1" applyAlignment="1">
      <alignment vertical="center"/>
    </xf>
    <xf numFmtId="0" fontId="0" fillId="2" borderId="20" xfId="0" applyFill="1" applyBorder="1" applyAlignment="1">
      <alignment horizontal="justify" vertical="center" wrapText="1"/>
    </xf>
    <xf numFmtId="164" fontId="1" fillId="0" borderId="24" xfId="0" applyNumberFormat="1" applyFont="1" applyBorder="1" applyAlignment="1">
      <alignment horizontal="center" vertical="center" wrapText="1"/>
    </xf>
    <xf numFmtId="164" fontId="1" fillId="3" borderId="24" xfId="0" applyNumberFormat="1" applyFont="1" applyFill="1" applyBorder="1" applyAlignment="1">
      <alignment horizontal="center" vertical="center"/>
    </xf>
    <xf numFmtId="164" fontId="1" fillId="2" borderId="24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164" fontId="0" fillId="6" borderId="24" xfId="0" applyNumberFormat="1" applyFill="1" applyBorder="1" applyAlignment="1" applyProtection="1">
      <alignment horizontal="center" vertical="center" wrapText="1"/>
      <protection locked="0"/>
    </xf>
    <xf numFmtId="164" fontId="0" fillId="6" borderId="4" xfId="0" applyNumberFormat="1" applyFill="1" applyBorder="1" applyAlignment="1" applyProtection="1">
      <alignment horizontal="center" vertical="center" wrapText="1"/>
      <protection locked="0"/>
    </xf>
    <xf numFmtId="164" fontId="0" fillId="6" borderId="24" xfId="0" applyNumberFormat="1" applyFill="1" applyBorder="1" applyAlignment="1" applyProtection="1">
      <alignment horizontal="center" vertical="center"/>
      <protection locked="0"/>
    </xf>
    <xf numFmtId="164" fontId="0" fillId="6" borderId="4" xfId="0" applyNumberFormat="1" applyFill="1" applyBorder="1" applyAlignment="1" applyProtection="1">
      <alignment horizontal="center" vertical="center"/>
      <protection locked="0"/>
    </xf>
    <xf numFmtId="164" fontId="0" fillId="0" borderId="24" xfId="0" applyNumberFormat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164" fontId="3" fillId="5" borderId="9" xfId="0" applyNumberFormat="1" applyFont="1" applyFill="1" applyBorder="1" applyAlignment="1">
      <alignment horizontal="center" vertical="center"/>
    </xf>
    <xf numFmtId="49" fontId="0" fillId="0" borderId="8" xfId="0" applyNumberFormat="1" applyBorder="1" applyAlignment="1">
      <alignment horizontal="left" vertical="center"/>
    </xf>
    <xf numFmtId="49" fontId="0" fillId="0" borderId="13" xfId="0" applyNumberFormat="1" applyBorder="1" applyAlignment="1">
      <alignment horizontal="left" vertical="center"/>
    </xf>
    <xf numFmtId="0" fontId="0" fillId="0" borderId="2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164" fontId="0" fillId="6" borderId="14" xfId="0" applyNumberFormat="1" applyFill="1" applyBorder="1" applyAlignment="1" applyProtection="1">
      <alignment horizontal="center" vertical="center" wrapText="1"/>
      <protection locked="0"/>
    </xf>
    <xf numFmtId="164" fontId="0" fillId="6" borderId="15" xfId="0" applyNumberForma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7E7F5"/>
      <color rgb="FFFDECE3"/>
      <color rgb="FFF0935A"/>
      <color rgb="FFE6691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24"/>
  <sheetViews>
    <sheetView tabSelected="1" workbookViewId="0">
      <selection sqref="A1:B1"/>
    </sheetView>
  </sheetViews>
  <sheetFormatPr defaultRowHeight="20.100000000000001" customHeight="1" x14ac:dyDescent="0.2"/>
  <cols>
    <col min="1" max="1" width="8" style="7" customWidth="1"/>
    <col min="2" max="2" width="55.5" style="7" customWidth="1"/>
    <col min="3" max="3" width="21.375" style="7" customWidth="1"/>
    <col min="4" max="4" width="20" style="7" customWidth="1"/>
    <col min="5" max="16384" width="9" style="7"/>
  </cols>
  <sheetData>
    <row r="1" spans="1:4" s="10" customFormat="1" ht="38.25" customHeight="1" thickBot="1" x14ac:dyDescent="0.25">
      <c r="A1" s="34" t="s">
        <v>167</v>
      </c>
      <c r="B1" s="35"/>
      <c r="C1" s="22" t="s">
        <v>168</v>
      </c>
      <c r="D1" s="23" t="s">
        <v>169</v>
      </c>
    </row>
    <row r="2" spans="1:4" ht="4.5" customHeight="1" thickBot="1" x14ac:dyDescent="0.25">
      <c r="A2" s="28"/>
      <c r="B2" s="28"/>
      <c r="C2" s="28"/>
      <c r="D2" s="28"/>
    </row>
    <row r="3" spans="1:4" ht="38.25" x14ac:dyDescent="0.2">
      <c r="A3" s="24" t="s">
        <v>35</v>
      </c>
      <c r="B3" s="25" t="s">
        <v>191</v>
      </c>
      <c r="C3" s="26" t="s">
        <v>107</v>
      </c>
      <c r="D3" s="27" t="s">
        <v>107</v>
      </c>
    </row>
    <row r="4" spans="1:4" ht="20.100000000000001" customHeight="1" x14ac:dyDescent="0.2">
      <c r="A4" s="1">
        <v>1</v>
      </c>
      <c r="B4" s="13" t="s">
        <v>22</v>
      </c>
      <c r="C4" s="19"/>
      <c r="D4" s="3"/>
    </row>
    <row r="5" spans="1:4" ht="25.5" x14ac:dyDescent="0.2">
      <c r="A5" s="2" t="s">
        <v>38</v>
      </c>
      <c r="B5" s="14" t="s">
        <v>145</v>
      </c>
      <c r="C5" s="29"/>
      <c r="D5" s="30"/>
    </row>
    <row r="6" spans="1:4" ht="20.100000000000001" customHeight="1" x14ac:dyDescent="0.2">
      <c r="A6" s="2" t="s">
        <v>37</v>
      </c>
      <c r="B6" s="15" t="s">
        <v>187</v>
      </c>
      <c r="C6" s="29"/>
      <c r="D6" s="30"/>
    </row>
    <row r="7" spans="1:4" ht="20.100000000000001" customHeight="1" x14ac:dyDescent="0.2">
      <c r="A7" s="2" t="s">
        <v>39</v>
      </c>
      <c r="B7" s="14" t="s">
        <v>188</v>
      </c>
      <c r="C7" s="29"/>
      <c r="D7" s="30"/>
    </row>
    <row r="8" spans="1:4" ht="20.100000000000001" customHeight="1" x14ac:dyDescent="0.2">
      <c r="A8" s="11"/>
      <c r="B8" s="16" t="s">
        <v>36</v>
      </c>
      <c r="C8" s="20">
        <f>SUM(C5:C7)</f>
        <v>0</v>
      </c>
      <c r="D8" s="12">
        <f>SUM(D5:D7)</f>
        <v>0</v>
      </c>
    </row>
    <row r="9" spans="1:4" ht="20.100000000000001" customHeight="1" x14ac:dyDescent="0.2">
      <c r="A9" s="1" t="s">
        <v>40</v>
      </c>
      <c r="B9" s="13" t="s">
        <v>23</v>
      </c>
      <c r="C9" s="19"/>
      <c r="D9" s="3"/>
    </row>
    <row r="10" spans="1:4" ht="20.100000000000001" customHeight="1" x14ac:dyDescent="0.2">
      <c r="A10" s="8" t="s">
        <v>41</v>
      </c>
      <c r="B10" s="14" t="s">
        <v>182</v>
      </c>
      <c r="C10" s="29"/>
      <c r="D10" s="30"/>
    </row>
    <row r="11" spans="1:4" ht="20.100000000000001" customHeight="1" x14ac:dyDescent="0.2">
      <c r="A11" s="8" t="s">
        <v>43</v>
      </c>
      <c r="B11" s="14" t="s">
        <v>183</v>
      </c>
      <c r="C11" s="29"/>
      <c r="D11" s="30"/>
    </row>
    <row r="12" spans="1:4" ht="20.100000000000001" customHeight="1" x14ac:dyDescent="0.2">
      <c r="A12" s="8" t="s">
        <v>45</v>
      </c>
      <c r="B12" s="14" t="s">
        <v>184</v>
      </c>
      <c r="C12" s="29"/>
      <c r="D12" s="30"/>
    </row>
    <row r="13" spans="1:4" ht="25.5" x14ac:dyDescent="0.2">
      <c r="A13" s="8" t="s">
        <v>46</v>
      </c>
      <c r="B13" s="14" t="s">
        <v>185</v>
      </c>
      <c r="C13" s="29"/>
      <c r="D13" s="30"/>
    </row>
    <row r="14" spans="1:4" ht="20.100000000000001" customHeight="1" x14ac:dyDescent="0.2">
      <c r="A14" s="43" t="s">
        <v>47</v>
      </c>
      <c r="B14" s="45" t="s">
        <v>186</v>
      </c>
      <c r="C14" s="33" t="s">
        <v>170</v>
      </c>
      <c r="D14" s="47"/>
    </row>
    <row r="15" spans="1:4" ht="20.100000000000001" customHeight="1" x14ac:dyDescent="0.2">
      <c r="A15" s="44"/>
      <c r="B15" s="46"/>
      <c r="C15" s="29"/>
      <c r="D15" s="48"/>
    </row>
    <row r="16" spans="1:4" ht="20.100000000000001" customHeight="1" x14ac:dyDescent="0.2">
      <c r="A16" s="8" t="s">
        <v>48</v>
      </c>
      <c r="B16" s="14" t="s">
        <v>206</v>
      </c>
      <c r="C16" s="29"/>
      <c r="D16" s="30"/>
    </row>
    <row r="17" spans="1:4" ht="20.100000000000001" customHeight="1" x14ac:dyDescent="0.2">
      <c r="A17" s="8" t="s">
        <v>49</v>
      </c>
      <c r="B17" s="14" t="s">
        <v>181</v>
      </c>
      <c r="C17" s="29"/>
      <c r="D17" s="30"/>
    </row>
    <row r="18" spans="1:4" ht="20.100000000000001" customHeight="1" x14ac:dyDescent="0.2">
      <c r="A18" s="8" t="s">
        <v>50</v>
      </c>
      <c r="B18" s="14" t="s">
        <v>180</v>
      </c>
      <c r="C18" s="29"/>
      <c r="D18" s="30"/>
    </row>
    <row r="19" spans="1:4" ht="20.100000000000001" customHeight="1" x14ac:dyDescent="0.2">
      <c r="A19" s="11"/>
      <c r="B19" s="16" t="s">
        <v>36</v>
      </c>
      <c r="C19" s="20">
        <f>SUM(C10:C18)</f>
        <v>0</v>
      </c>
      <c r="D19" s="12">
        <f>SUM(D10:D18)</f>
        <v>0</v>
      </c>
    </row>
    <row r="20" spans="1:4" ht="20.100000000000001" customHeight="1" x14ac:dyDescent="0.2">
      <c r="A20" s="1" t="s">
        <v>42</v>
      </c>
      <c r="B20" s="13" t="s">
        <v>24</v>
      </c>
      <c r="C20" s="19"/>
      <c r="D20" s="3"/>
    </row>
    <row r="21" spans="1:4" ht="20.100000000000001" customHeight="1" x14ac:dyDescent="0.2">
      <c r="A21" s="8" t="s">
        <v>51</v>
      </c>
      <c r="B21" s="14" t="s">
        <v>179</v>
      </c>
      <c r="C21" s="29"/>
      <c r="D21" s="30"/>
    </row>
    <row r="22" spans="1:4" ht="20.100000000000001" customHeight="1" x14ac:dyDescent="0.2">
      <c r="A22" s="8" t="s">
        <v>52</v>
      </c>
      <c r="B22" s="14" t="s">
        <v>178</v>
      </c>
      <c r="C22" s="29"/>
      <c r="D22" s="30"/>
    </row>
    <row r="23" spans="1:4" ht="20.100000000000001" customHeight="1" x14ac:dyDescent="0.2">
      <c r="A23" s="8" t="s">
        <v>53</v>
      </c>
      <c r="B23" s="14" t="s">
        <v>177</v>
      </c>
      <c r="C23" s="29"/>
      <c r="D23" s="30"/>
    </row>
    <row r="24" spans="1:4" ht="20.100000000000001" customHeight="1" x14ac:dyDescent="0.2">
      <c r="A24" s="11"/>
      <c r="B24" s="16" t="s">
        <v>36</v>
      </c>
      <c r="C24" s="20">
        <f>SUM(C21:C23)</f>
        <v>0</v>
      </c>
      <c r="D24" s="12">
        <f>SUM(D21:D23)</f>
        <v>0</v>
      </c>
    </row>
    <row r="25" spans="1:4" ht="20.100000000000001" customHeight="1" x14ac:dyDescent="0.2">
      <c r="A25" s="1" t="s">
        <v>44</v>
      </c>
      <c r="B25" s="13" t="s">
        <v>25</v>
      </c>
      <c r="C25" s="19"/>
      <c r="D25" s="3"/>
    </row>
    <row r="26" spans="1:4" ht="25.5" x14ac:dyDescent="0.2">
      <c r="A26" s="8" t="s">
        <v>54</v>
      </c>
      <c r="B26" s="14" t="s">
        <v>205</v>
      </c>
      <c r="C26" s="29"/>
      <c r="D26" s="30"/>
    </row>
    <row r="27" spans="1:4" ht="25.5" x14ac:dyDescent="0.2">
      <c r="A27" s="8" t="s">
        <v>55</v>
      </c>
      <c r="B27" s="14" t="s">
        <v>204</v>
      </c>
      <c r="C27" s="29"/>
      <c r="D27" s="30"/>
    </row>
    <row r="28" spans="1:4" ht="20.100000000000001" customHeight="1" x14ac:dyDescent="0.2">
      <c r="A28" s="11"/>
      <c r="B28" s="16" t="s">
        <v>36</v>
      </c>
      <c r="C28" s="20">
        <f>SUM(C26:C27)</f>
        <v>0</v>
      </c>
      <c r="D28" s="12">
        <f>SUM(D26:D27)</f>
        <v>0</v>
      </c>
    </row>
    <row r="29" spans="1:4" ht="20.100000000000001" customHeight="1" x14ac:dyDescent="0.2">
      <c r="A29" s="1" t="s">
        <v>56</v>
      </c>
      <c r="B29" s="13" t="s">
        <v>26</v>
      </c>
      <c r="C29" s="19"/>
      <c r="D29" s="3"/>
    </row>
    <row r="30" spans="1:4" ht="20.100000000000001" customHeight="1" x14ac:dyDescent="0.2">
      <c r="A30" s="8" t="s">
        <v>57</v>
      </c>
      <c r="B30" s="14" t="s">
        <v>176</v>
      </c>
      <c r="C30" s="29"/>
      <c r="D30" s="30"/>
    </row>
    <row r="31" spans="1:4" ht="20.100000000000001" customHeight="1" x14ac:dyDescent="0.2">
      <c r="A31" s="8" t="s">
        <v>58</v>
      </c>
      <c r="B31" s="14" t="s">
        <v>0</v>
      </c>
      <c r="C31" s="29"/>
      <c r="D31" s="30"/>
    </row>
    <row r="32" spans="1:4" ht="20.100000000000001" customHeight="1" x14ac:dyDescent="0.2">
      <c r="A32" s="8" t="s">
        <v>59</v>
      </c>
      <c r="B32" s="14" t="s">
        <v>1</v>
      </c>
      <c r="C32" s="29"/>
      <c r="D32" s="30"/>
    </row>
    <row r="33" spans="1:4" ht="20.100000000000001" customHeight="1" x14ac:dyDescent="0.2">
      <c r="A33" s="8" t="s">
        <v>60</v>
      </c>
      <c r="B33" s="14" t="s">
        <v>175</v>
      </c>
      <c r="C33" s="29"/>
      <c r="D33" s="30"/>
    </row>
    <row r="34" spans="1:4" ht="20.100000000000001" customHeight="1" x14ac:dyDescent="0.2">
      <c r="A34" s="11"/>
      <c r="B34" s="16" t="s">
        <v>36</v>
      </c>
      <c r="C34" s="20">
        <f>SUM(C30:C33)</f>
        <v>0</v>
      </c>
      <c r="D34" s="12">
        <f>SUM(D30:D33)</f>
        <v>0</v>
      </c>
    </row>
    <row r="35" spans="1:4" ht="20.100000000000001" customHeight="1" x14ac:dyDescent="0.2">
      <c r="A35" s="1" t="s">
        <v>61</v>
      </c>
      <c r="B35" s="13" t="s">
        <v>27</v>
      </c>
      <c r="C35" s="19"/>
      <c r="D35" s="3"/>
    </row>
    <row r="36" spans="1:4" ht="20.100000000000001" customHeight="1" x14ac:dyDescent="0.2">
      <c r="A36" s="8" t="s">
        <v>62</v>
      </c>
      <c r="B36" s="14" t="s">
        <v>2</v>
      </c>
      <c r="C36" s="29"/>
      <c r="D36" s="30"/>
    </row>
    <row r="37" spans="1:4" ht="20.100000000000001" customHeight="1" x14ac:dyDescent="0.2">
      <c r="A37" s="8" t="s">
        <v>63</v>
      </c>
      <c r="B37" s="14" t="s">
        <v>3</v>
      </c>
      <c r="C37" s="29"/>
      <c r="D37" s="30"/>
    </row>
    <row r="38" spans="1:4" ht="20.100000000000001" customHeight="1" x14ac:dyDescent="0.2">
      <c r="A38" s="8" t="s">
        <v>64</v>
      </c>
      <c r="B38" s="14" t="s">
        <v>4</v>
      </c>
      <c r="C38" s="29"/>
      <c r="D38" s="30"/>
    </row>
    <row r="39" spans="1:4" ht="20.100000000000001" customHeight="1" x14ac:dyDescent="0.2">
      <c r="A39" s="8" t="s">
        <v>65</v>
      </c>
      <c r="B39" s="14" t="s">
        <v>174</v>
      </c>
      <c r="C39" s="29"/>
      <c r="D39" s="30"/>
    </row>
    <row r="40" spans="1:4" ht="25.5" x14ac:dyDescent="0.2">
      <c r="A40" s="8" t="s">
        <v>66</v>
      </c>
      <c r="B40" s="14" t="s">
        <v>173</v>
      </c>
      <c r="C40" s="29"/>
      <c r="D40" s="30"/>
    </row>
    <row r="41" spans="1:4" ht="20.100000000000001" customHeight="1" x14ac:dyDescent="0.2">
      <c r="A41" s="8" t="s">
        <v>129</v>
      </c>
      <c r="B41" s="14" t="s">
        <v>172</v>
      </c>
      <c r="C41" s="29"/>
      <c r="D41" s="30"/>
    </row>
    <row r="42" spans="1:4" ht="20.100000000000001" customHeight="1" x14ac:dyDescent="0.2">
      <c r="A42" s="11"/>
      <c r="B42" s="16" t="s">
        <v>36</v>
      </c>
      <c r="C42" s="20">
        <f>SUM(C36:C41)</f>
        <v>0</v>
      </c>
      <c r="D42" s="12">
        <f>SUM(D36:D41)</f>
        <v>0</v>
      </c>
    </row>
    <row r="43" spans="1:4" ht="20.100000000000001" customHeight="1" x14ac:dyDescent="0.2">
      <c r="A43" s="1" t="s">
        <v>67</v>
      </c>
      <c r="B43" s="13" t="s">
        <v>28</v>
      </c>
      <c r="C43" s="19"/>
      <c r="D43" s="3"/>
    </row>
    <row r="44" spans="1:4" ht="20.100000000000001" customHeight="1" x14ac:dyDescent="0.2">
      <c r="A44" s="8" t="s">
        <v>68</v>
      </c>
      <c r="B44" s="14" t="s">
        <v>5</v>
      </c>
      <c r="C44" s="29"/>
      <c r="D44" s="30"/>
    </row>
    <row r="45" spans="1:4" ht="20.100000000000001" customHeight="1" x14ac:dyDescent="0.2">
      <c r="A45" s="8" t="s">
        <v>69</v>
      </c>
      <c r="B45" s="14" t="s">
        <v>6</v>
      </c>
      <c r="C45" s="29"/>
      <c r="D45" s="30"/>
    </row>
    <row r="46" spans="1:4" ht="20.100000000000001" customHeight="1" x14ac:dyDescent="0.2">
      <c r="A46" s="8" t="s">
        <v>70</v>
      </c>
      <c r="B46" s="14" t="s">
        <v>108</v>
      </c>
      <c r="C46" s="29"/>
      <c r="D46" s="30"/>
    </row>
    <row r="47" spans="1:4" ht="20.100000000000001" customHeight="1" x14ac:dyDescent="0.2">
      <c r="A47" s="8" t="s">
        <v>130</v>
      </c>
      <c r="B47" s="14" t="s">
        <v>7</v>
      </c>
      <c r="C47" s="29"/>
      <c r="D47" s="30"/>
    </row>
    <row r="48" spans="1:4" ht="20.100000000000001" customHeight="1" x14ac:dyDescent="0.2">
      <c r="A48" s="8" t="s">
        <v>131</v>
      </c>
      <c r="B48" s="14" t="s">
        <v>114</v>
      </c>
      <c r="C48" s="29"/>
      <c r="D48" s="30"/>
    </row>
    <row r="49" spans="1:4" ht="20.100000000000001" customHeight="1" x14ac:dyDescent="0.2">
      <c r="A49" s="8" t="s">
        <v>132</v>
      </c>
      <c r="B49" s="14" t="s">
        <v>171</v>
      </c>
      <c r="C49" s="29"/>
      <c r="D49" s="30"/>
    </row>
    <row r="50" spans="1:4" ht="20.100000000000001" customHeight="1" x14ac:dyDescent="0.2">
      <c r="A50" s="8" t="s">
        <v>133</v>
      </c>
      <c r="B50" s="14" t="s">
        <v>8</v>
      </c>
      <c r="C50" s="29"/>
      <c r="D50" s="30"/>
    </row>
    <row r="51" spans="1:4" ht="20.100000000000001" customHeight="1" x14ac:dyDescent="0.2">
      <c r="A51" s="11"/>
      <c r="B51" s="16" t="s">
        <v>36</v>
      </c>
      <c r="C51" s="20">
        <f>SUM(C44:C50)</f>
        <v>0</v>
      </c>
      <c r="D51" s="12">
        <f>SUM(D44:D50)</f>
        <v>0</v>
      </c>
    </row>
    <row r="52" spans="1:4" ht="20.100000000000001" customHeight="1" x14ac:dyDescent="0.2">
      <c r="A52" s="1" t="s">
        <v>71</v>
      </c>
      <c r="B52" s="13" t="s">
        <v>29</v>
      </c>
      <c r="C52" s="19"/>
      <c r="D52" s="3"/>
    </row>
    <row r="53" spans="1:4" ht="20.100000000000001" customHeight="1" x14ac:dyDescent="0.2">
      <c r="A53" s="8" t="s">
        <v>72</v>
      </c>
      <c r="B53" s="14" t="s">
        <v>116</v>
      </c>
      <c r="C53" s="29"/>
      <c r="D53" s="30"/>
    </row>
    <row r="54" spans="1:4" ht="20.100000000000001" customHeight="1" x14ac:dyDescent="0.2">
      <c r="A54" s="8" t="s">
        <v>73</v>
      </c>
      <c r="B54" s="14" t="s">
        <v>115</v>
      </c>
      <c r="C54" s="29"/>
      <c r="D54" s="30"/>
    </row>
    <row r="55" spans="1:4" ht="20.100000000000001" customHeight="1" x14ac:dyDescent="0.2">
      <c r="A55" s="8" t="s">
        <v>74</v>
      </c>
      <c r="B55" s="14" t="s">
        <v>113</v>
      </c>
      <c r="C55" s="29"/>
      <c r="D55" s="30"/>
    </row>
    <row r="56" spans="1:4" ht="20.100000000000001" customHeight="1" x14ac:dyDescent="0.2">
      <c r="A56" s="8" t="s">
        <v>75</v>
      </c>
      <c r="B56" s="14" t="s">
        <v>109</v>
      </c>
      <c r="C56" s="29"/>
      <c r="D56" s="30"/>
    </row>
    <row r="57" spans="1:4" ht="20.100000000000001" customHeight="1" x14ac:dyDescent="0.2">
      <c r="A57" s="11"/>
      <c r="B57" s="16" t="s">
        <v>36</v>
      </c>
      <c r="C57" s="20">
        <f>SUM(C53:C56)</f>
        <v>0</v>
      </c>
      <c r="D57" s="12">
        <f>SUM(D53:D56)</f>
        <v>0</v>
      </c>
    </row>
    <row r="58" spans="1:4" ht="20.100000000000001" customHeight="1" x14ac:dyDescent="0.2">
      <c r="A58" s="1" t="s">
        <v>76</v>
      </c>
      <c r="B58" s="13" t="s">
        <v>30</v>
      </c>
      <c r="C58" s="19"/>
      <c r="D58" s="3"/>
    </row>
    <row r="59" spans="1:4" ht="20.100000000000001" customHeight="1" x14ac:dyDescent="0.2">
      <c r="A59" s="8" t="s">
        <v>77</v>
      </c>
      <c r="B59" s="14" t="s">
        <v>9</v>
      </c>
      <c r="C59" s="29"/>
      <c r="D59" s="30"/>
    </row>
    <row r="60" spans="1:4" ht="20.100000000000001" customHeight="1" x14ac:dyDescent="0.2">
      <c r="A60" s="8" t="s">
        <v>110</v>
      </c>
      <c r="B60" s="14" t="s">
        <v>10</v>
      </c>
      <c r="C60" s="29"/>
      <c r="D60" s="30"/>
    </row>
    <row r="61" spans="1:4" ht="25.5" x14ac:dyDescent="0.2">
      <c r="A61" s="8" t="s">
        <v>112</v>
      </c>
      <c r="B61" s="14" t="s">
        <v>163</v>
      </c>
      <c r="C61" s="29"/>
      <c r="D61" s="30"/>
    </row>
    <row r="62" spans="1:4" ht="20.100000000000001" customHeight="1" x14ac:dyDescent="0.2">
      <c r="A62" s="8" t="s">
        <v>134</v>
      </c>
      <c r="B62" s="14" t="s">
        <v>192</v>
      </c>
      <c r="C62" s="29"/>
      <c r="D62" s="30"/>
    </row>
    <row r="63" spans="1:4" ht="20.100000000000001" customHeight="1" x14ac:dyDescent="0.2">
      <c r="A63" s="8" t="s">
        <v>135</v>
      </c>
      <c r="B63" s="14" t="s">
        <v>193</v>
      </c>
      <c r="C63" s="29"/>
      <c r="D63" s="30"/>
    </row>
    <row r="64" spans="1:4" ht="20.100000000000001" customHeight="1" x14ac:dyDescent="0.2">
      <c r="A64" s="8" t="s">
        <v>136</v>
      </c>
      <c r="B64" s="14" t="s">
        <v>194</v>
      </c>
      <c r="C64" s="29"/>
      <c r="D64" s="30"/>
    </row>
    <row r="65" spans="1:4" ht="20.100000000000001" customHeight="1" x14ac:dyDescent="0.2">
      <c r="A65" s="8" t="s">
        <v>137</v>
      </c>
      <c r="B65" s="17" t="s">
        <v>118</v>
      </c>
      <c r="C65" s="29"/>
      <c r="D65" s="30"/>
    </row>
    <row r="66" spans="1:4" ht="20.100000000000001" customHeight="1" x14ac:dyDescent="0.2">
      <c r="A66" s="8" t="s">
        <v>138</v>
      </c>
      <c r="B66" s="17" t="s">
        <v>164</v>
      </c>
      <c r="C66" s="29"/>
      <c r="D66" s="30"/>
    </row>
    <row r="67" spans="1:4" ht="20.100000000000001" customHeight="1" x14ac:dyDescent="0.2">
      <c r="A67" s="8" t="s">
        <v>139</v>
      </c>
      <c r="B67" s="17" t="s">
        <v>117</v>
      </c>
      <c r="C67" s="29"/>
      <c r="D67" s="30"/>
    </row>
    <row r="68" spans="1:4" ht="20.100000000000001" customHeight="1" x14ac:dyDescent="0.2">
      <c r="A68" s="8" t="s">
        <v>140</v>
      </c>
      <c r="B68" s="17" t="s">
        <v>11</v>
      </c>
      <c r="C68" s="29"/>
      <c r="D68" s="30"/>
    </row>
    <row r="69" spans="1:4" ht="20.100000000000001" customHeight="1" x14ac:dyDescent="0.2">
      <c r="A69" s="8" t="s">
        <v>141</v>
      </c>
      <c r="B69" s="17" t="s">
        <v>90</v>
      </c>
      <c r="C69" s="29"/>
      <c r="D69" s="30"/>
    </row>
    <row r="70" spans="1:4" ht="20.100000000000001" customHeight="1" x14ac:dyDescent="0.2">
      <c r="A70" s="8" t="s">
        <v>142</v>
      </c>
      <c r="B70" s="17" t="s">
        <v>91</v>
      </c>
      <c r="C70" s="29"/>
      <c r="D70" s="30"/>
    </row>
    <row r="71" spans="1:4" ht="20.100000000000001" customHeight="1" x14ac:dyDescent="0.2">
      <c r="A71" s="8" t="s">
        <v>143</v>
      </c>
      <c r="B71" s="17" t="s">
        <v>92</v>
      </c>
      <c r="C71" s="29"/>
      <c r="D71" s="30"/>
    </row>
    <row r="72" spans="1:4" ht="20.100000000000001" customHeight="1" x14ac:dyDescent="0.2">
      <c r="A72" s="8" t="s">
        <v>144</v>
      </c>
      <c r="B72" s="17" t="s">
        <v>119</v>
      </c>
      <c r="C72" s="29"/>
      <c r="D72" s="30"/>
    </row>
    <row r="73" spans="1:4" ht="20.100000000000001" customHeight="1" x14ac:dyDescent="0.2">
      <c r="A73" s="11"/>
      <c r="B73" s="16" t="s">
        <v>36</v>
      </c>
      <c r="C73" s="20">
        <f>SUM(C59:C72)</f>
        <v>0</v>
      </c>
      <c r="D73" s="12">
        <f>SUM(D59:D72)</f>
        <v>0</v>
      </c>
    </row>
    <row r="74" spans="1:4" ht="20.100000000000001" customHeight="1" x14ac:dyDescent="0.2">
      <c r="A74" s="1" t="s">
        <v>78</v>
      </c>
      <c r="B74" s="13" t="s">
        <v>31</v>
      </c>
      <c r="C74" s="21"/>
      <c r="D74" s="4"/>
    </row>
    <row r="75" spans="1:4" ht="20.100000000000001" customHeight="1" x14ac:dyDescent="0.2">
      <c r="A75" s="8" t="s">
        <v>79</v>
      </c>
      <c r="B75" s="18" t="s">
        <v>12</v>
      </c>
      <c r="C75" s="29"/>
      <c r="D75" s="30"/>
    </row>
    <row r="76" spans="1:4" ht="20.100000000000001" customHeight="1" x14ac:dyDescent="0.2">
      <c r="A76" s="8" t="s">
        <v>80</v>
      </c>
      <c r="B76" s="18" t="s">
        <v>13</v>
      </c>
      <c r="C76" s="29"/>
      <c r="D76" s="30"/>
    </row>
    <row r="77" spans="1:4" ht="20.100000000000001" customHeight="1" x14ac:dyDescent="0.2">
      <c r="A77" s="8" t="s">
        <v>81</v>
      </c>
      <c r="B77" s="18" t="s">
        <v>14</v>
      </c>
      <c r="C77" s="29"/>
      <c r="D77" s="30"/>
    </row>
    <row r="78" spans="1:4" ht="20.100000000000001" customHeight="1" x14ac:dyDescent="0.2">
      <c r="A78" s="8" t="s">
        <v>82</v>
      </c>
      <c r="B78" s="18" t="s">
        <v>120</v>
      </c>
      <c r="C78" s="29"/>
      <c r="D78" s="30"/>
    </row>
    <row r="79" spans="1:4" ht="20.100000000000001" customHeight="1" x14ac:dyDescent="0.2">
      <c r="A79" s="8" t="s">
        <v>83</v>
      </c>
      <c r="B79" s="18" t="s">
        <v>121</v>
      </c>
      <c r="C79" s="29"/>
      <c r="D79" s="30"/>
    </row>
    <row r="80" spans="1:4" ht="25.5" x14ac:dyDescent="0.2">
      <c r="A80" s="8" t="s">
        <v>84</v>
      </c>
      <c r="B80" s="18" t="s">
        <v>196</v>
      </c>
      <c r="C80" s="29"/>
      <c r="D80" s="30"/>
    </row>
    <row r="81" spans="1:4" ht="20.100000000000001" customHeight="1" x14ac:dyDescent="0.2">
      <c r="A81" s="8" t="s">
        <v>85</v>
      </c>
      <c r="B81" s="18" t="s">
        <v>159</v>
      </c>
      <c r="C81" s="29"/>
      <c r="D81" s="30"/>
    </row>
    <row r="82" spans="1:4" ht="20.100000000000001" customHeight="1" x14ac:dyDescent="0.2">
      <c r="A82" s="8" t="s">
        <v>86</v>
      </c>
      <c r="B82" s="18" t="s">
        <v>195</v>
      </c>
      <c r="C82" s="29"/>
      <c r="D82" s="30"/>
    </row>
    <row r="83" spans="1:4" ht="25.5" x14ac:dyDescent="0.2">
      <c r="A83" s="8" t="s">
        <v>87</v>
      </c>
      <c r="B83" s="18" t="s">
        <v>123</v>
      </c>
      <c r="C83" s="29"/>
      <c r="D83" s="30"/>
    </row>
    <row r="84" spans="1:4" ht="20.100000000000001" customHeight="1" x14ac:dyDescent="0.2">
      <c r="A84" s="8" t="s">
        <v>88</v>
      </c>
      <c r="B84" s="18" t="s">
        <v>122</v>
      </c>
      <c r="C84" s="29"/>
      <c r="D84" s="30"/>
    </row>
    <row r="85" spans="1:4" ht="20.100000000000001" customHeight="1" x14ac:dyDescent="0.2">
      <c r="A85" s="8" t="s">
        <v>89</v>
      </c>
      <c r="B85" s="18" t="s">
        <v>160</v>
      </c>
      <c r="C85" s="29"/>
      <c r="D85" s="30"/>
    </row>
    <row r="86" spans="1:4" ht="20.100000000000001" customHeight="1" x14ac:dyDescent="0.2">
      <c r="A86" s="11"/>
      <c r="B86" s="16" t="s">
        <v>36</v>
      </c>
      <c r="C86" s="20">
        <f>SUM(C75:C85)</f>
        <v>0</v>
      </c>
      <c r="D86" s="12">
        <f>SUM(D75:D85)</f>
        <v>0</v>
      </c>
    </row>
    <row r="87" spans="1:4" ht="20.100000000000001" customHeight="1" x14ac:dyDescent="0.2">
      <c r="A87" s="1" t="s">
        <v>93</v>
      </c>
      <c r="B87" s="13" t="s">
        <v>32</v>
      </c>
      <c r="C87" s="19"/>
      <c r="D87" s="3"/>
    </row>
    <row r="88" spans="1:4" ht="20.100000000000001" customHeight="1" x14ac:dyDescent="0.2">
      <c r="A88" s="8" t="s">
        <v>94</v>
      </c>
      <c r="B88" s="14" t="s">
        <v>146</v>
      </c>
      <c r="C88" s="29"/>
      <c r="D88" s="30"/>
    </row>
    <row r="89" spans="1:4" ht="20.100000000000001" customHeight="1" x14ac:dyDescent="0.2">
      <c r="A89" s="11"/>
      <c r="B89" s="16" t="s">
        <v>36</v>
      </c>
      <c r="C89" s="20">
        <f>SUM(C88)</f>
        <v>0</v>
      </c>
      <c r="D89" s="12">
        <f>SUM(D88)</f>
        <v>0</v>
      </c>
    </row>
    <row r="90" spans="1:4" ht="20.100000000000001" customHeight="1" x14ac:dyDescent="0.2">
      <c r="A90" s="1" t="s">
        <v>95</v>
      </c>
      <c r="B90" s="13" t="s">
        <v>33</v>
      </c>
      <c r="C90" s="19"/>
      <c r="D90" s="3"/>
    </row>
    <row r="91" spans="1:4" ht="20.100000000000001" customHeight="1" x14ac:dyDescent="0.2">
      <c r="A91" s="8" t="s">
        <v>149</v>
      </c>
      <c r="B91" s="14" t="s">
        <v>124</v>
      </c>
      <c r="C91" s="29"/>
      <c r="D91" s="30"/>
    </row>
    <row r="92" spans="1:4" ht="20.100000000000001" customHeight="1" x14ac:dyDescent="0.2">
      <c r="A92" s="8" t="s">
        <v>150</v>
      </c>
      <c r="B92" s="14" t="s">
        <v>197</v>
      </c>
      <c r="C92" s="29"/>
      <c r="D92" s="30"/>
    </row>
    <row r="93" spans="1:4" ht="20.100000000000001" customHeight="1" x14ac:dyDescent="0.2">
      <c r="A93" s="8" t="s">
        <v>151</v>
      </c>
      <c r="B93" s="14" t="s">
        <v>198</v>
      </c>
      <c r="C93" s="29"/>
      <c r="D93" s="30"/>
    </row>
    <row r="94" spans="1:4" ht="20.100000000000001" customHeight="1" x14ac:dyDescent="0.2">
      <c r="A94" s="8" t="s">
        <v>152</v>
      </c>
      <c r="B94" s="14" t="s">
        <v>199</v>
      </c>
      <c r="C94" s="29"/>
      <c r="D94" s="30"/>
    </row>
    <row r="95" spans="1:4" ht="20.100000000000001" customHeight="1" x14ac:dyDescent="0.2">
      <c r="A95" s="8" t="s">
        <v>153</v>
      </c>
      <c r="B95" s="14" t="s">
        <v>200</v>
      </c>
      <c r="C95" s="29"/>
      <c r="D95" s="30"/>
    </row>
    <row r="96" spans="1:4" ht="20.100000000000001" customHeight="1" x14ac:dyDescent="0.2">
      <c r="A96" s="11"/>
      <c r="B96" s="16" t="s">
        <v>36</v>
      </c>
      <c r="C96" s="20">
        <f>SUM(C91:C95)</f>
        <v>0</v>
      </c>
      <c r="D96" s="12">
        <f>SUM(D91:D95)</f>
        <v>0</v>
      </c>
    </row>
    <row r="97" spans="1:4" ht="20.100000000000001" customHeight="1" x14ac:dyDescent="0.2">
      <c r="A97" s="1" t="s">
        <v>96</v>
      </c>
      <c r="B97" s="13" t="s">
        <v>34</v>
      </c>
      <c r="C97" s="19"/>
      <c r="D97" s="3"/>
    </row>
    <row r="98" spans="1:4" ht="20.100000000000001" customHeight="1" x14ac:dyDescent="0.2">
      <c r="A98" s="8" t="s">
        <v>97</v>
      </c>
      <c r="B98" s="14" t="s">
        <v>147</v>
      </c>
      <c r="C98" s="29"/>
      <c r="D98" s="30"/>
    </row>
    <row r="99" spans="1:4" ht="20.100000000000001" customHeight="1" x14ac:dyDescent="0.2">
      <c r="A99" s="8" t="s">
        <v>98</v>
      </c>
      <c r="B99" s="14" t="s">
        <v>148</v>
      </c>
      <c r="C99" s="29"/>
      <c r="D99" s="30"/>
    </row>
    <row r="100" spans="1:4" ht="20.100000000000001" customHeight="1" x14ac:dyDescent="0.2">
      <c r="A100" s="8" t="s">
        <v>99</v>
      </c>
      <c r="B100" s="14" t="s">
        <v>201</v>
      </c>
      <c r="C100" s="29"/>
      <c r="D100" s="30"/>
    </row>
    <row r="101" spans="1:4" ht="20.100000000000001" customHeight="1" x14ac:dyDescent="0.2">
      <c r="A101" s="8" t="s">
        <v>100</v>
      </c>
      <c r="B101" s="14" t="s">
        <v>202</v>
      </c>
      <c r="C101" s="29"/>
      <c r="D101" s="30"/>
    </row>
    <row r="102" spans="1:4" ht="20.100000000000001" customHeight="1" x14ac:dyDescent="0.2">
      <c r="A102" s="8" t="s">
        <v>101</v>
      </c>
      <c r="B102" s="14" t="s">
        <v>126</v>
      </c>
      <c r="C102" s="29"/>
      <c r="D102" s="30"/>
    </row>
    <row r="103" spans="1:4" ht="20.100000000000001" customHeight="1" x14ac:dyDescent="0.2">
      <c r="A103" s="8" t="s">
        <v>154</v>
      </c>
      <c r="B103" s="14" t="s">
        <v>125</v>
      </c>
      <c r="C103" s="29"/>
      <c r="D103" s="30"/>
    </row>
    <row r="104" spans="1:4" ht="20.100000000000001" customHeight="1" x14ac:dyDescent="0.2">
      <c r="A104" s="11"/>
      <c r="B104" s="16" t="s">
        <v>36</v>
      </c>
      <c r="C104" s="20">
        <f>SUM(C98:C103)</f>
        <v>0</v>
      </c>
      <c r="D104" s="12">
        <f>SUM(D98:D103)</f>
        <v>0</v>
      </c>
    </row>
    <row r="105" spans="1:4" ht="20.100000000000001" customHeight="1" x14ac:dyDescent="0.2">
      <c r="A105" s="1" t="s">
        <v>102</v>
      </c>
      <c r="B105" s="13" t="s">
        <v>15</v>
      </c>
      <c r="C105" s="19"/>
      <c r="D105" s="3"/>
    </row>
    <row r="106" spans="1:4" ht="25.5" x14ac:dyDescent="0.2">
      <c r="A106" s="8" t="s">
        <v>103</v>
      </c>
      <c r="B106" s="14" t="s">
        <v>203</v>
      </c>
      <c r="C106" s="31"/>
      <c r="D106" s="32"/>
    </row>
    <row r="107" spans="1:4" ht="20.100000000000001" customHeight="1" x14ac:dyDescent="0.2">
      <c r="A107" s="8" t="s">
        <v>104</v>
      </c>
      <c r="B107" s="14" t="s">
        <v>16</v>
      </c>
      <c r="C107" s="31"/>
      <c r="D107" s="32"/>
    </row>
    <row r="108" spans="1:4" ht="20.100000000000001" customHeight="1" x14ac:dyDescent="0.2">
      <c r="A108" s="8" t="s">
        <v>105</v>
      </c>
      <c r="B108" s="14" t="s">
        <v>17</v>
      </c>
      <c r="C108" s="31"/>
      <c r="D108" s="32"/>
    </row>
    <row r="109" spans="1:4" ht="20.100000000000001" customHeight="1" x14ac:dyDescent="0.2">
      <c r="A109" s="8" t="s">
        <v>106</v>
      </c>
      <c r="B109" s="14" t="s">
        <v>18</v>
      </c>
      <c r="C109" s="31"/>
      <c r="D109" s="32"/>
    </row>
    <row r="110" spans="1:4" ht="20.100000000000001" customHeight="1" x14ac:dyDescent="0.2">
      <c r="A110" s="8" t="s">
        <v>155</v>
      </c>
      <c r="B110" s="14" t="s">
        <v>127</v>
      </c>
      <c r="C110" s="31"/>
      <c r="D110" s="32"/>
    </row>
    <row r="111" spans="1:4" ht="20.100000000000001" customHeight="1" x14ac:dyDescent="0.2">
      <c r="A111" s="8" t="s">
        <v>111</v>
      </c>
      <c r="B111" s="14" t="s">
        <v>165</v>
      </c>
      <c r="C111" s="31"/>
      <c r="D111" s="32"/>
    </row>
    <row r="112" spans="1:4" ht="20.100000000000001" customHeight="1" x14ac:dyDescent="0.2">
      <c r="A112" s="8" t="s">
        <v>156</v>
      </c>
      <c r="B112" s="14" t="s">
        <v>161</v>
      </c>
      <c r="C112" s="31"/>
      <c r="D112" s="32"/>
    </row>
    <row r="113" spans="1:4" ht="20.100000000000001" customHeight="1" x14ac:dyDescent="0.2">
      <c r="A113" s="8" t="s">
        <v>157</v>
      </c>
      <c r="B113" s="14" t="s">
        <v>19</v>
      </c>
      <c r="C113" s="31"/>
      <c r="D113" s="32"/>
    </row>
    <row r="114" spans="1:4" ht="20.100000000000001" customHeight="1" x14ac:dyDescent="0.2">
      <c r="A114" s="8" t="s">
        <v>158</v>
      </c>
      <c r="B114" s="14" t="s">
        <v>20</v>
      </c>
      <c r="C114" s="31"/>
      <c r="D114" s="32"/>
    </row>
    <row r="115" spans="1:4" ht="20.100000000000001" customHeight="1" x14ac:dyDescent="0.2">
      <c r="A115" s="8" t="s">
        <v>162</v>
      </c>
      <c r="B115" s="14" t="s">
        <v>128</v>
      </c>
      <c r="C115" s="31"/>
      <c r="D115" s="32"/>
    </row>
    <row r="116" spans="1:4" ht="20.100000000000001" customHeight="1" x14ac:dyDescent="0.2">
      <c r="A116" s="8" t="s">
        <v>166</v>
      </c>
      <c r="B116" s="14" t="s">
        <v>21</v>
      </c>
      <c r="C116" s="31"/>
      <c r="D116" s="32"/>
    </row>
    <row r="117" spans="1:4" ht="20.100000000000001" customHeight="1" thickBot="1" x14ac:dyDescent="0.25">
      <c r="A117" s="11"/>
      <c r="B117" s="16" t="s">
        <v>36</v>
      </c>
      <c r="C117" s="20">
        <f>SUM(C106:C116)</f>
        <v>0</v>
      </c>
      <c r="D117" s="12">
        <f>SUM(D106:D116)</f>
        <v>0</v>
      </c>
    </row>
    <row r="118" spans="1:4" ht="27" customHeight="1" thickBot="1" x14ac:dyDescent="0.25">
      <c r="A118" s="40" t="s">
        <v>190</v>
      </c>
      <c r="B118" s="41"/>
      <c r="C118" s="5">
        <f>SUM(C117,C104,C96,C89,C86,C73,C57,C51,C42,C34,C28,C24,C19,C8)</f>
        <v>0</v>
      </c>
      <c r="D118" s="6">
        <f>SUM(D117,D104,D96,D89,D86,D73,D57,D51,D42,D34,D28,D24,D19,D8)</f>
        <v>0</v>
      </c>
    </row>
    <row r="119" spans="1:4" ht="20.100000000000001" customHeight="1" thickBot="1" x14ac:dyDescent="0.25"/>
    <row r="120" spans="1:4" ht="20.100000000000001" customHeight="1" x14ac:dyDescent="0.2">
      <c r="A120" s="36" t="s">
        <v>189</v>
      </c>
      <c r="B120" s="37"/>
      <c r="C120" s="42">
        <f>SUM(C118:D118)</f>
        <v>0</v>
      </c>
      <c r="D120" s="37"/>
    </row>
    <row r="121" spans="1:4" ht="20.100000000000001" customHeight="1" thickBot="1" x14ac:dyDescent="0.25">
      <c r="A121" s="38"/>
      <c r="B121" s="39"/>
      <c r="C121" s="38"/>
      <c r="D121" s="39"/>
    </row>
    <row r="124" spans="1:4" ht="20.100000000000001" customHeight="1" x14ac:dyDescent="0.2">
      <c r="C124" s="9"/>
    </row>
  </sheetData>
  <sheetProtection algorithmName="SHA-512" hashValue="ypVGobV1InrzxngKcJqcG5TcZ1DiwbNop9J0FA6+BVlXijwY/uDGVRp6hizjPp4fLPdIB2rekUE05vltLpCZRA==" saltValue="0QHpkZ5MWV0DSspDakGGMQ==" spinCount="100000" sheet="1" objects="1" scenarios="1"/>
  <mergeCells count="7">
    <mergeCell ref="A1:B1"/>
    <mergeCell ref="A120:B121"/>
    <mergeCell ref="A118:B118"/>
    <mergeCell ref="C120:D121"/>
    <mergeCell ref="A14:A15"/>
    <mergeCell ref="B14:B15"/>
    <mergeCell ref="D14:D15"/>
  </mergeCells>
  <phoneticPr fontId="2" type="noConversion"/>
  <pageMargins left="0.7" right="0.7" top="0.78740157499999996" bottom="0.78740157499999996" header="0.3" footer="0.3"/>
  <pageSetup paperSize="9" scale="73" fitToHeight="0" orientation="portrait" r:id="rId1"/>
  <ignoredErrors>
    <ignoredError sqref="A71:A7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prací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Plesník Martin, Ing.</dc:creator>
  <cp:lastModifiedBy>Malý Jiří, Bc.</cp:lastModifiedBy>
  <cp:lastPrinted>2023-01-16T13:45:43Z</cp:lastPrinted>
  <dcterms:created xsi:type="dcterms:W3CDTF">2020-10-12T14:32:25Z</dcterms:created>
  <dcterms:modified xsi:type="dcterms:W3CDTF">2023-01-19T08:55:12Z</dcterms:modified>
</cp:coreProperties>
</file>